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2" r:id="rId1"/>
  </sheets>
  <definedNames>
    <definedName name="_xlnm.Print_Area" localSheetId="0">Sheet1!$A$1:$E$25</definedName>
  </definedNames>
  <calcPr calcId="144525"/>
</workbook>
</file>

<file path=xl/sharedStrings.xml><?xml version="1.0" encoding="utf-8"?>
<sst xmlns="http://schemas.openxmlformats.org/spreadsheetml/2006/main" count="50" uniqueCount="24">
  <si>
    <t>第一次大开挖树木统计</t>
  </si>
  <si>
    <t>右幅（西侧）</t>
  </si>
  <si>
    <t>直径</t>
  </si>
  <si>
    <t>桩号</t>
  </si>
  <si>
    <t>种类</t>
  </si>
  <si>
    <t>数量（棵）</t>
  </si>
  <si>
    <t>20cm以下</t>
  </si>
  <si>
    <t>20cm以上</t>
  </si>
  <si>
    <t>K51+200</t>
  </si>
  <si>
    <t>樟树</t>
  </si>
  <si>
    <t>~</t>
  </si>
  <si>
    <t>水杉</t>
  </si>
  <si>
    <t>K51+250</t>
  </si>
  <si>
    <t>竹子</t>
  </si>
  <si>
    <t>K51+280</t>
  </si>
  <si>
    <t>柏树</t>
  </si>
  <si>
    <t>K51+310</t>
  </si>
  <si>
    <t>K51+350</t>
  </si>
  <si>
    <t>松树</t>
  </si>
  <si>
    <t>K51+400</t>
  </si>
  <si>
    <t>K51+450</t>
  </si>
  <si>
    <t>桃树</t>
  </si>
  <si>
    <t>K51+530</t>
  </si>
  <si>
    <t>树木合计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</si>
</sst>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2AA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workbookViewId="0">
      <selection activeCell="H12" sqref="H12"/>
    </sheetView>
  </sheetViews>
  <sheetFormatPr defaultColWidth="9" defaultRowHeight="13.5" outlineLevelCol="4"/>
  <cols>
    <col min="1" max="1" width="14.3333333333333" style="2" customWidth="1"/>
    <col min="2" max="5" width="15.6666666666667" style="3" customWidth="1"/>
    <col min="6" max="16384" width="9" style="2"/>
  </cols>
  <sheetData>
    <row r="1" s="1" customFormat="1" ht="30" customHeight="1" spans="1:5">
      <c r="A1" s="4" t="s">
        <v>0</v>
      </c>
      <c r="B1" s="5"/>
      <c r="C1" s="5"/>
      <c r="D1" s="5"/>
      <c r="E1" s="6"/>
    </row>
    <row r="2" ht="18" customHeight="1" spans="1:5">
      <c r="A2" s="7" t="s">
        <v>1</v>
      </c>
      <c r="B2" s="8"/>
      <c r="C2" s="9"/>
      <c r="D2" s="10" t="s">
        <v>2</v>
      </c>
      <c r="E2" s="11"/>
    </row>
    <row r="3" ht="18" customHeight="1" spans="1:5">
      <c r="A3" s="11" t="s">
        <v>3</v>
      </c>
      <c r="B3" s="11" t="s">
        <v>4</v>
      </c>
      <c r="C3" s="11" t="s">
        <v>5</v>
      </c>
      <c r="D3" s="10" t="s">
        <v>6</v>
      </c>
      <c r="E3" s="10" t="s">
        <v>7</v>
      </c>
    </row>
    <row r="4" ht="18" customHeight="1" spans="1:5">
      <c r="A4" s="10" t="s">
        <v>8</v>
      </c>
      <c r="B4" s="10" t="s">
        <v>9</v>
      </c>
      <c r="C4" s="11">
        <f>D4+E4</f>
        <v>277</v>
      </c>
      <c r="D4" s="11">
        <v>219</v>
      </c>
      <c r="E4" s="11">
        <v>58</v>
      </c>
    </row>
    <row r="5" ht="18" customHeight="1" spans="1:5">
      <c r="A5" s="11" t="s">
        <v>10</v>
      </c>
      <c r="B5" s="10" t="s">
        <v>11</v>
      </c>
      <c r="C5" s="11">
        <f>D5+E5</f>
        <v>44</v>
      </c>
      <c r="D5" s="11">
        <v>37</v>
      </c>
      <c r="E5" s="11">
        <v>7</v>
      </c>
    </row>
    <row r="6" ht="16.05" customHeight="1" spans="1:5">
      <c r="A6" s="10" t="s">
        <v>12</v>
      </c>
      <c r="B6" s="10" t="s">
        <v>13</v>
      </c>
      <c r="C6" s="11">
        <v>78</v>
      </c>
      <c r="D6" s="11"/>
      <c r="E6" s="11"/>
    </row>
    <row r="7" ht="18" customHeight="1" spans="1:5">
      <c r="A7" s="11" t="s">
        <v>10</v>
      </c>
      <c r="B7" s="10" t="s">
        <v>9</v>
      </c>
      <c r="C7" s="11">
        <f t="shared" ref="C7:C13" si="0">D7+E7</f>
        <v>247</v>
      </c>
      <c r="D7" s="11">
        <v>222</v>
      </c>
      <c r="E7" s="11">
        <v>25</v>
      </c>
    </row>
    <row r="8" ht="18" customHeight="1" spans="1:5">
      <c r="A8" s="10" t="s">
        <v>14</v>
      </c>
      <c r="B8" s="10" t="s">
        <v>9</v>
      </c>
      <c r="C8" s="11">
        <f t="shared" si="0"/>
        <v>133</v>
      </c>
      <c r="D8" s="11">
        <v>99</v>
      </c>
      <c r="E8" s="11">
        <v>34</v>
      </c>
    </row>
    <row r="9" ht="18" customHeight="1" spans="1:5">
      <c r="A9" s="12" t="s">
        <v>10</v>
      </c>
      <c r="B9" s="10" t="s">
        <v>11</v>
      </c>
      <c r="C9" s="11">
        <f t="shared" si="0"/>
        <v>21</v>
      </c>
      <c r="D9" s="11">
        <v>16</v>
      </c>
      <c r="E9" s="11">
        <v>5</v>
      </c>
    </row>
    <row r="10" ht="18" customHeight="1" spans="1:5">
      <c r="A10" s="13"/>
      <c r="B10" s="10" t="s">
        <v>15</v>
      </c>
      <c r="C10" s="11">
        <f t="shared" si="0"/>
        <v>65</v>
      </c>
      <c r="D10" s="11">
        <v>51</v>
      </c>
      <c r="E10" s="11">
        <v>14</v>
      </c>
    </row>
    <row r="11" ht="18" customHeight="1" spans="1:5">
      <c r="A11" s="10" t="s">
        <v>16</v>
      </c>
      <c r="B11" s="10" t="s">
        <v>9</v>
      </c>
      <c r="C11" s="11">
        <f t="shared" si="0"/>
        <v>168</v>
      </c>
      <c r="D11" s="11">
        <v>154</v>
      </c>
      <c r="E11" s="11">
        <v>14</v>
      </c>
    </row>
    <row r="12" ht="18" customHeight="1" spans="1:5">
      <c r="A12" s="11" t="s">
        <v>10</v>
      </c>
      <c r="B12" s="10" t="s">
        <v>15</v>
      </c>
      <c r="C12" s="11">
        <f t="shared" si="0"/>
        <v>125</v>
      </c>
      <c r="D12" s="11">
        <v>116</v>
      </c>
      <c r="E12" s="11">
        <v>9</v>
      </c>
    </row>
    <row r="13" ht="18" customHeight="1" spans="1:5">
      <c r="A13" s="10" t="s">
        <v>17</v>
      </c>
      <c r="B13" s="10" t="s">
        <v>9</v>
      </c>
      <c r="C13" s="11">
        <f t="shared" si="0"/>
        <v>116</v>
      </c>
      <c r="D13" s="11">
        <v>105</v>
      </c>
      <c r="E13" s="11">
        <v>11</v>
      </c>
    </row>
    <row r="14" ht="18" customHeight="1" spans="1:5">
      <c r="A14" s="12" t="s">
        <v>10</v>
      </c>
      <c r="B14" s="10" t="s">
        <v>18</v>
      </c>
      <c r="C14" s="11">
        <v>11</v>
      </c>
      <c r="D14" s="11">
        <v>7</v>
      </c>
      <c r="E14" s="11">
        <v>4</v>
      </c>
    </row>
    <row r="15" ht="18" customHeight="1" spans="1:5">
      <c r="A15" s="13"/>
      <c r="B15" s="10" t="s">
        <v>15</v>
      </c>
      <c r="C15" s="11">
        <f>D15+E15</f>
        <v>112</v>
      </c>
      <c r="D15" s="11">
        <v>91</v>
      </c>
      <c r="E15" s="11">
        <v>21</v>
      </c>
    </row>
    <row r="16" ht="18" customHeight="1" spans="1:5">
      <c r="A16" s="10" t="s">
        <v>19</v>
      </c>
      <c r="B16" s="10" t="s">
        <v>9</v>
      </c>
      <c r="C16" s="11">
        <f>D16+E16</f>
        <v>126</v>
      </c>
      <c r="D16" s="11">
        <v>106</v>
      </c>
      <c r="E16" s="11">
        <v>20</v>
      </c>
    </row>
    <row r="17" ht="18" customHeight="1" spans="1:5">
      <c r="A17" s="11" t="s">
        <v>10</v>
      </c>
      <c r="B17" s="10" t="s">
        <v>18</v>
      </c>
      <c r="C17" s="11">
        <v>4</v>
      </c>
      <c r="D17" s="11">
        <v>4</v>
      </c>
      <c r="E17" s="11">
        <v>25</v>
      </c>
    </row>
    <row r="18" ht="18" customHeight="1" spans="1:5">
      <c r="A18" s="10" t="s">
        <v>20</v>
      </c>
      <c r="B18" s="10" t="s">
        <v>21</v>
      </c>
      <c r="C18" s="11">
        <v>3</v>
      </c>
      <c r="D18" s="11"/>
      <c r="E18" s="11"/>
    </row>
    <row r="19" ht="18" customHeight="1" spans="1:5">
      <c r="A19" s="11" t="s">
        <v>10</v>
      </c>
      <c r="B19" s="10" t="s">
        <v>13</v>
      </c>
      <c r="C19" s="11">
        <v>72</v>
      </c>
      <c r="D19" s="11"/>
      <c r="E19" s="11"/>
    </row>
    <row r="20" ht="18" customHeight="1" spans="1:5">
      <c r="A20" s="10" t="s">
        <v>22</v>
      </c>
      <c r="B20" s="11"/>
      <c r="C20" s="11"/>
      <c r="D20" s="11"/>
      <c r="E20" s="11"/>
    </row>
    <row r="21" ht="18" customHeight="1" spans="1:5">
      <c r="A21" s="14" t="s">
        <v>23</v>
      </c>
      <c r="B21" s="15"/>
      <c r="C21" s="15"/>
      <c r="D21" s="15"/>
      <c r="E21" s="16"/>
    </row>
    <row r="22" ht="18" customHeight="1" spans="1:5">
      <c r="A22" s="11" t="s">
        <v>4</v>
      </c>
      <c r="B22" s="11" t="s">
        <v>5</v>
      </c>
      <c r="C22" s="11" t="s">
        <v>4</v>
      </c>
      <c r="D22" s="11" t="s">
        <v>5</v>
      </c>
      <c r="E22" s="11"/>
    </row>
    <row r="23" ht="18" customHeight="1" spans="1:5">
      <c r="A23" s="11" t="s">
        <v>9</v>
      </c>
      <c r="B23" s="11">
        <f>C4+C7+C8+C11+C13+C16</f>
        <v>1067</v>
      </c>
      <c r="C23" s="10" t="s">
        <v>18</v>
      </c>
      <c r="D23" s="11">
        <f>C14+C17</f>
        <v>15</v>
      </c>
      <c r="E23" s="11"/>
    </row>
    <row r="24" ht="18" customHeight="1" spans="1:5">
      <c r="A24" s="10" t="s">
        <v>13</v>
      </c>
      <c r="B24" s="11">
        <f>C19+C6</f>
        <v>150</v>
      </c>
      <c r="C24" s="10" t="s">
        <v>21</v>
      </c>
      <c r="D24" s="11">
        <f>C18</f>
        <v>3</v>
      </c>
      <c r="E24" s="11"/>
    </row>
    <row r="25" ht="18" customHeight="1" spans="1:5">
      <c r="A25" s="10" t="s">
        <v>11</v>
      </c>
      <c r="B25" s="11">
        <f>C5+C9</f>
        <v>65</v>
      </c>
      <c r="C25" s="10" t="s">
        <v>15</v>
      </c>
      <c r="D25" s="10">
        <f>C10+C12+C15</f>
        <v>302</v>
      </c>
      <c r="E25" s="10"/>
    </row>
  </sheetData>
  <mergeCells count="6">
    <mergeCell ref="A1:E1"/>
    <mergeCell ref="A2:C2"/>
    <mergeCell ref="D2:E2"/>
    <mergeCell ref="A21:E21"/>
    <mergeCell ref="A9:A10"/>
    <mergeCell ref="A14:A15"/>
  </mergeCells>
  <printOptions horizontalCentered="1"/>
  <pageMargins left="0.708661417322835" right="0.708661417322835" top="0.748031496062992" bottom="0.748031496062992" header="0.31496062992126" footer="0.31496062992126"/>
  <pageSetup paperSize="9" scale="84" fitToWidth="0" orientation="portrait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慕寒</cp:lastModifiedBy>
  <dcterms:created xsi:type="dcterms:W3CDTF">2023-05-20T06:31:00Z</dcterms:created>
  <cp:lastPrinted>2023-09-09T00:23:00Z</cp:lastPrinted>
  <dcterms:modified xsi:type="dcterms:W3CDTF">2023-09-27T01:38:44Z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AD1BABF0A8DC43AD90C10F2AA683DA6C_13</vt:lpwstr>
  </property>
  <property fmtid="{D5CDD505-2E9C-101B-9397-08002B2CF9AE}" pid="3" name="KSOProductBuildVer">
    <vt:lpwstr>2052-12.1.0.15374</vt:lpwstr>
  </property>
</Properties>
</file>